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оект бюджетного прогноза\"/>
    </mc:Choice>
  </mc:AlternateContent>
  <xr:revisionPtr revIDLastSave="0" documentId="13_ncr:1_{EF27A39D-1D75-4085-B475-C2BB37F1A1F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2023" sheetId="7" r:id="rId1"/>
  </sheets>
  <calcPr calcId="191029"/>
</workbook>
</file>

<file path=xl/calcChain.xml><?xml version="1.0" encoding="utf-8"?>
<calcChain xmlns="http://schemas.openxmlformats.org/spreadsheetml/2006/main">
  <c r="B8" i="7" l="1"/>
  <c r="B12" i="7"/>
  <c r="B18" i="7"/>
  <c r="B28" i="7" s="1"/>
  <c r="B17" i="7" l="1"/>
  <c r="B29" i="7"/>
  <c r="C17" i="7" l="1"/>
  <c r="C29" i="7" s="1"/>
</calcChain>
</file>

<file path=xl/sharedStrings.xml><?xml version="1.0" encoding="utf-8"?>
<sst xmlns="http://schemas.openxmlformats.org/spreadsheetml/2006/main" count="29" uniqueCount="27">
  <si>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</si>
  <si>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</si>
  <si>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</si>
  <si>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Госпошлина</t>
  </si>
  <si>
    <t>Акцизы</t>
  </si>
  <si>
    <t>Итого налоговый потенциал</t>
  </si>
  <si>
    <t>аренда (земля)</t>
  </si>
  <si>
    <t>аренда (имущество)</t>
  </si>
  <si>
    <t xml:space="preserve">Прочие неналоговые </t>
  </si>
  <si>
    <t>Штрафы</t>
  </si>
  <si>
    <t>Итого неналоговый потенциал</t>
  </si>
  <si>
    <t>ВСЕГО</t>
  </si>
  <si>
    <t>Продажа имущества</t>
  </si>
  <si>
    <t>Продажа земли</t>
  </si>
  <si>
    <t>Перечисление части прибыли</t>
  </si>
  <si>
    <t>транспортный налог, в том числе</t>
  </si>
  <si>
    <t>Земельный налог, в том числе</t>
  </si>
  <si>
    <t>юридические лица</t>
  </si>
  <si>
    <t>физические лица</t>
  </si>
  <si>
    <t>Наименование</t>
  </si>
  <si>
    <t>собственность не  разграничена (50% в бюджет)</t>
  </si>
  <si>
    <t>собственность  разграничена (100% в бюджет)</t>
  </si>
  <si>
    <t>Доходы от  оказания прочих услуг</t>
  </si>
  <si>
    <t>факт 2022</t>
  </si>
  <si>
    <t>план 2023</t>
  </si>
  <si>
    <t xml:space="preserve">оценка 2023 год </t>
  </si>
  <si>
    <t>Прогноз поступлений налоговых и неналоговых доходов в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</si>
</sst>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1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165" fontId="6" fillId="0" borderId="0" xfId="0" applyNumberFormat="1" applyFont="1" applyFill="1" applyBorder="1"/>
    <xf numFmtId="165" fontId="7" fillId="0" borderId="0" xfId="0" applyNumberFormat="1" applyFont="1" applyFill="1" applyBorder="1"/>
    <xf numFmtId="165" fontId="2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65" fontId="6" fillId="2" borderId="0" xfId="0" applyNumberFormat="1" applyFont="1" applyFill="1" applyBorder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2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8" fillId="0" borderId="0" xfId="1" applyFont="1" applyFill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9"/>
  <sheetViews>
    <sheetView tabSelected="1" zoomScale="90" zoomScaleNormal="90" workbookViewId="0">
      <selection activeCell="I11" sqref="I11"/>
    </sheetView>
  </sheetViews>
  <sheetFormatPr defaultColWidth="11.140625" defaultRowHeight="12.75" x14ac:dyDescent="0.2"/>
  <cols>
    <col min="1" max="1" width="36.28515625" style="2" customWidth="1"/>
    <col min="2" max="2" width="17.28515625" style="1" customWidth="1"/>
    <col min="3" max="3" width="16" style="17" customWidth="1"/>
    <col min="4" max="4" width="15.7109375" style="17" customWidth="1"/>
    <col min="5" max="16384" width="11.140625" style="4"/>
  </cols>
  <sheetData>
    <row r="1" spans="1:4" x14ac:dyDescent="0.2">
      <c r="A1" s="1"/>
    </row>
    <row r="2" spans="1:4" ht="18.75" x14ac:dyDescent="0.3">
      <c r="A2" s="23" t="s">
        <v>26</v>
      </c>
      <c r="B2" s="23"/>
      <c r="C2" s="23"/>
      <c r="D2" s="23"/>
    </row>
    <row r="3" spans="1:4" ht="18.75" x14ac:dyDescent="0.3">
      <c r="A3" s="15"/>
      <c r="B3" s="19"/>
      <c r="C3" s="18"/>
      <c r="D3" s="18"/>
    </row>
    <row r="5" spans="1:4" s="5" customFormat="1" ht="72" customHeight="1" x14ac:dyDescent="0.2">
      <c r="A5" s="20" t="s">
        <v>19</v>
      </c>
      <c r="B5" s="21" t="s">
        <v>23</v>
      </c>
      <c r="C5" s="10" t="s">
        <v>24</v>
      </c>
      <c r="D5" s="10" t="s">
        <v>25</v>
      </c>
    </row>
    <row r="6" spans="1:4" s="3" customFormat="1" x14ac:dyDescent="0.2">
      <c r="A6" s="12" t="s">
        <v>0</v>
      </c>
      <c r="B6" s="8">
        <v>28612</v>
      </c>
      <c r="C6" s="8">
        <v>29551.4</v>
      </c>
      <c r="D6" s="8">
        <v>29198.1</v>
      </c>
    </row>
    <row r="7" spans="1:4" s="3" customFormat="1" ht="51" customHeight="1" x14ac:dyDescent="0.2">
      <c r="A7" s="12" t="s">
        <v>1</v>
      </c>
      <c r="B7" s="8">
        <v>33.299999999999997</v>
      </c>
      <c r="C7" s="8">
        <v>43.5</v>
      </c>
      <c r="D7" s="8">
        <v>994.2</v>
      </c>
    </row>
    <row r="8" spans="1:4" s="3" customFormat="1" x14ac:dyDescent="0.2">
      <c r="A8" s="12" t="s">
        <v>15</v>
      </c>
      <c r="B8" s="8">
        <f>B9+B10</f>
        <v>14784.900000000001</v>
      </c>
      <c r="C8" s="8">
        <v>1065.5999999999999</v>
      </c>
      <c r="D8" s="8">
        <v>13455.9</v>
      </c>
    </row>
    <row r="9" spans="1:4" s="7" customFormat="1" ht="61.5" customHeight="1" x14ac:dyDescent="0.2">
      <c r="A9" s="13" t="s">
        <v>17</v>
      </c>
      <c r="B9" s="9">
        <v>4469.7</v>
      </c>
      <c r="C9" s="8">
        <v>2585.6</v>
      </c>
      <c r="D9" s="8">
        <v>3994.6</v>
      </c>
    </row>
    <row r="10" spans="1:4" s="7" customFormat="1" ht="61.5" customHeight="1" x14ac:dyDescent="0.2">
      <c r="A10" s="13" t="s">
        <v>18</v>
      </c>
      <c r="B10" s="9">
        <v>10315.200000000001</v>
      </c>
      <c r="C10" s="8">
        <v>10480</v>
      </c>
      <c r="D10" s="8">
        <v>9461.2999999999993</v>
      </c>
    </row>
    <row r="11" spans="1:4" s="3" customFormat="1" ht="59.25" customHeight="1" x14ac:dyDescent="0.2">
      <c r="A11" s="12" t="s">
        <v>2</v>
      </c>
      <c r="B11" s="8">
        <v>2124.3000000000002</v>
      </c>
      <c r="C11" s="8">
        <v>2160</v>
      </c>
      <c r="D11" s="8">
        <v>1695.8</v>
      </c>
    </row>
    <row r="12" spans="1:4" s="3" customFormat="1" x14ac:dyDescent="0.2">
      <c r="A12" s="12" t="s">
        <v>16</v>
      </c>
      <c r="B12" s="8">
        <f>B13+B14</f>
        <v>10179.6</v>
      </c>
      <c r="C12" s="8">
        <v>11100</v>
      </c>
      <c r="D12" s="8">
        <v>9257.2000000000007</v>
      </c>
    </row>
    <row r="13" spans="1:4" s="7" customFormat="1" ht="53.25" customHeight="1" x14ac:dyDescent="0.2">
      <c r="A13" s="13" t="s">
        <v>17</v>
      </c>
      <c r="B13" s="9">
        <v>5388.3</v>
      </c>
      <c r="C13" s="8">
        <v>6175</v>
      </c>
      <c r="D13" s="8">
        <v>4843.7</v>
      </c>
    </row>
    <row r="14" spans="1:4" s="7" customFormat="1" x14ac:dyDescent="0.2">
      <c r="A14" s="16" t="s">
        <v>18</v>
      </c>
      <c r="B14" s="9">
        <v>4791.3</v>
      </c>
      <c r="C14" s="8">
        <v>4925</v>
      </c>
      <c r="D14" s="8">
        <v>4413.5</v>
      </c>
    </row>
    <row r="15" spans="1:4" s="3" customFormat="1" x14ac:dyDescent="0.2">
      <c r="A15" s="12" t="s">
        <v>3</v>
      </c>
      <c r="B15" s="8">
        <v>0.9</v>
      </c>
      <c r="C15" s="8">
        <v>1.2</v>
      </c>
      <c r="D15" s="8">
        <v>1.6</v>
      </c>
    </row>
    <row r="16" spans="1:4" s="3" customFormat="1" x14ac:dyDescent="0.2">
      <c r="A16" s="12" t="s">
        <v>4</v>
      </c>
      <c r="B16" s="8">
        <v>3051</v>
      </c>
      <c r="C16" s="8">
        <v>2745</v>
      </c>
      <c r="D16" s="8">
        <v>3040.7</v>
      </c>
    </row>
    <row r="17" spans="1:4" s="11" customFormat="1" ht="15.75" x14ac:dyDescent="0.2">
      <c r="A17" s="14" t="s">
        <v>5</v>
      </c>
      <c r="B17" s="8">
        <f>B6+B7+B8+B11+B12+B15+B16</f>
        <v>58786</v>
      </c>
      <c r="C17" s="8">
        <f>C6+C7+C8+C11+C12+C15+C16</f>
        <v>46666.7</v>
      </c>
      <c r="D17" s="8">
        <v>57643.5</v>
      </c>
    </row>
    <row r="18" spans="1:4" s="3" customFormat="1" x14ac:dyDescent="0.2">
      <c r="A18" s="12" t="s">
        <v>6</v>
      </c>
      <c r="B18" s="8">
        <f>B19+B20</f>
        <v>4469.2000000000007</v>
      </c>
      <c r="C18" s="8">
        <v>800.1</v>
      </c>
      <c r="D18" s="8">
        <v>3580.5</v>
      </c>
    </row>
    <row r="19" spans="1:4" s="3" customFormat="1" ht="66.75" hidden="1" customHeight="1" x14ac:dyDescent="0.2">
      <c r="A19" s="13" t="s">
        <v>20</v>
      </c>
      <c r="B19" s="9">
        <v>2139.4</v>
      </c>
      <c r="C19" s="8">
        <v>667.6</v>
      </c>
      <c r="D19" s="8">
        <v>2378</v>
      </c>
    </row>
    <row r="20" spans="1:4" s="3" customFormat="1" ht="60.75" hidden="1" customHeight="1" x14ac:dyDescent="0.2">
      <c r="A20" s="13" t="s">
        <v>21</v>
      </c>
      <c r="B20" s="9">
        <v>2329.8000000000002</v>
      </c>
      <c r="C20" s="8">
        <v>132.5</v>
      </c>
      <c r="D20" s="8">
        <v>1202.5</v>
      </c>
    </row>
    <row r="21" spans="1:4" s="3" customFormat="1" ht="37.5" customHeight="1" x14ac:dyDescent="0.2">
      <c r="A21" s="12" t="s">
        <v>7</v>
      </c>
      <c r="B21" s="8">
        <v>1563.3</v>
      </c>
      <c r="C21" s="8">
        <v>124.5</v>
      </c>
      <c r="D21" s="8">
        <v>603.29999999999995</v>
      </c>
    </row>
    <row r="22" spans="1:4" s="3" customFormat="1" ht="33.75" customHeight="1" x14ac:dyDescent="0.2">
      <c r="A22" s="12" t="s">
        <v>13</v>
      </c>
      <c r="B22" s="8">
        <v>4268.8</v>
      </c>
      <c r="C22" s="8">
        <v>8434.9</v>
      </c>
      <c r="D22" s="8">
        <v>8713.5</v>
      </c>
    </row>
    <row r="23" spans="1:4" s="3" customFormat="1" ht="22.5" customHeight="1" x14ac:dyDescent="0.2">
      <c r="A23" s="12" t="s">
        <v>12</v>
      </c>
      <c r="B23" s="8">
        <v>0</v>
      </c>
      <c r="C23" s="8">
        <v>7135.3</v>
      </c>
      <c r="D23" s="8">
        <v>7135.3</v>
      </c>
    </row>
    <row r="24" spans="1:4" s="3" customFormat="1" x14ac:dyDescent="0.2">
      <c r="A24" s="12" t="s">
        <v>14</v>
      </c>
      <c r="B24" s="8">
        <v>15.6</v>
      </c>
      <c r="C24" s="8">
        <v>15.8</v>
      </c>
      <c r="D24" s="8">
        <v>5.4</v>
      </c>
    </row>
    <row r="25" spans="1:4" s="3" customFormat="1" ht="22.5" customHeight="1" x14ac:dyDescent="0.2">
      <c r="A25" s="12" t="s">
        <v>8</v>
      </c>
      <c r="B25" s="8">
        <v>-41.2</v>
      </c>
      <c r="C25" s="8">
        <v>0</v>
      </c>
      <c r="D25" s="8">
        <v>0.1</v>
      </c>
    </row>
    <row r="26" spans="1:4" s="3" customFormat="1" ht="23.25" hidden="1" customHeight="1" x14ac:dyDescent="0.2">
      <c r="A26" s="12" t="s">
        <v>22</v>
      </c>
      <c r="B26" s="8">
        <v>0</v>
      </c>
      <c r="C26" s="8">
        <v>0</v>
      </c>
      <c r="D26" s="8">
        <v>0</v>
      </c>
    </row>
    <row r="27" spans="1:4" s="3" customFormat="1" x14ac:dyDescent="0.2">
      <c r="A27" s="12" t="s">
        <v>9</v>
      </c>
      <c r="B27" s="8">
        <v>167.3</v>
      </c>
      <c r="C27" s="8">
        <v>35.9</v>
      </c>
      <c r="D27" s="8">
        <v>30.9</v>
      </c>
    </row>
    <row r="28" spans="1:4" s="11" customFormat="1" ht="15.75" x14ac:dyDescent="0.2">
      <c r="A28" s="14" t="s">
        <v>10</v>
      </c>
      <c r="B28" s="8">
        <f>B18+B21+B22+B23+B24+B25+B26+B27</f>
        <v>10443</v>
      </c>
      <c r="C28" s="8">
        <v>16546.5</v>
      </c>
      <c r="D28" s="8">
        <v>20069</v>
      </c>
    </row>
    <row r="29" spans="1:4" s="6" customFormat="1" ht="15.75" x14ac:dyDescent="0.25">
      <c r="A29" s="22" t="s">
        <v>11</v>
      </c>
      <c r="B29" s="8">
        <f>B28+B17</f>
        <v>69229</v>
      </c>
      <c r="C29" s="8">
        <f>C28+C17</f>
        <v>63213.2</v>
      </c>
      <c r="D29" s="8">
        <v>77712.5</v>
      </c>
    </row>
  </sheetData>
  <mergeCells count="1">
    <mergeCell ref="A2:D2"/>
  </mergeCells>
  <pageMargins left="0.15748031496062992" right="0.15748031496062992" top="0" bottom="0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2023-07-03T12:51:34Z</cp:lastPrinted>
  <dcterms:created xsi:type="dcterms:W3CDTF">2018-03-05T07:36:36Z</dcterms:created>
  <dcterms:modified xsi:type="dcterms:W3CDTF">2025-07-15T05:59:08Z</dcterms:modified>
</cp:coreProperties>
</file>